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RONOGRAMA FISICO - FINANCEIRO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0" i="1"/>
  <c r="J10" s="1"/>
  <c r="H11"/>
  <c r="J11"/>
  <c r="M11" s="1"/>
  <c r="H12"/>
  <c r="J12"/>
  <c r="M12"/>
  <c r="H13"/>
  <c r="J13" s="1"/>
  <c r="M13" s="1"/>
  <c r="H14"/>
  <c r="J14" s="1"/>
  <c r="M14" s="1"/>
  <c r="H15"/>
  <c r="L15" s="1"/>
  <c r="J15"/>
  <c r="M15" s="1"/>
  <c r="K15"/>
  <c r="K26" s="1"/>
  <c r="H16"/>
  <c r="L16" s="1"/>
  <c r="M16" s="1"/>
  <c r="H17"/>
  <c r="L17"/>
  <c r="M17" s="1"/>
  <c r="N17"/>
  <c r="H18"/>
  <c r="L18"/>
  <c r="M18" s="1"/>
  <c r="H19"/>
  <c r="L19"/>
  <c r="M19"/>
  <c r="N19"/>
  <c r="H20"/>
  <c r="J20"/>
  <c r="M20"/>
  <c r="H21"/>
  <c r="L21" s="1"/>
  <c r="M21" s="1"/>
  <c r="H22"/>
  <c r="L22" s="1"/>
  <c r="M22" s="1"/>
  <c r="H23"/>
  <c r="L23"/>
  <c r="M23" s="1"/>
  <c r="N23"/>
  <c r="H24"/>
  <c r="L24"/>
  <c r="M24" s="1"/>
  <c r="N24"/>
  <c r="H26"/>
  <c r="M10" l="1"/>
  <c r="M25" s="1"/>
  <c r="J26"/>
  <c r="M26" s="1"/>
  <c r="L26"/>
</calcChain>
</file>

<file path=xl/sharedStrings.xml><?xml version="1.0" encoding="utf-8"?>
<sst xmlns="http://schemas.openxmlformats.org/spreadsheetml/2006/main" count="43" uniqueCount="43">
  <si>
    <t>TOTAL</t>
  </si>
  <si>
    <t>Limpeza da obra</t>
  </si>
  <si>
    <t>11.0</t>
  </si>
  <si>
    <t>Pintura esmalte fosco cor marrom, em madeira de beiral duas demãos</t>
  </si>
  <si>
    <t>10.0</t>
  </si>
  <si>
    <t>Revisão e Conserto algeroz  parede fundos telhado principal</t>
  </si>
  <si>
    <t>9.0</t>
  </si>
  <si>
    <t>Revisão e conserto telhado principal  - (Sala diretora da Câmara e Cozinha)</t>
  </si>
  <si>
    <t>8.0</t>
  </si>
  <si>
    <t>Locação andaime metálico</t>
  </si>
  <si>
    <t>7.0</t>
  </si>
  <si>
    <t>Tubo PVC água pluvial 100 mm, fornecimento e instalação</t>
  </si>
  <si>
    <t>6.2</t>
  </si>
  <si>
    <t>Colocação de Algeroz metálico  com desenvolvimento de 0,40 m.</t>
  </si>
  <si>
    <t>6.1</t>
  </si>
  <si>
    <t>Calha em chapa nº.24 , com desenvolvimento de 0,50 m.</t>
  </si>
  <si>
    <t>6.0</t>
  </si>
  <si>
    <t>Recolocação de cumeeiras cerâmicas com argamassa</t>
  </si>
  <si>
    <t>5.0</t>
  </si>
  <si>
    <t>Cobertura em telha cerâmica tipo canal</t>
  </si>
  <si>
    <t>4.0</t>
  </si>
  <si>
    <t>Remoção de calhas e condutores de águas pluviais</t>
  </si>
  <si>
    <t>3.2</t>
  </si>
  <si>
    <t>Retirada de cumeeiras cerâmicas</t>
  </si>
  <si>
    <t>3.1</t>
  </si>
  <si>
    <t>Retirada de telhas cerâmicas</t>
  </si>
  <si>
    <t>3.0</t>
  </si>
  <si>
    <t>Mobilização e Desmobilização</t>
  </si>
  <si>
    <t>2.0</t>
  </si>
  <si>
    <t>Placa de Obra</t>
  </si>
  <si>
    <t>1.0</t>
  </si>
  <si>
    <t>BDI (%)</t>
  </si>
  <si>
    <t>TOTAL R$</t>
  </si>
  <si>
    <t>90 DIAS</t>
  </si>
  <si>
    <t>60 DIAS</t>
  </si>
  <si>
    <t>30 DIAS</t>
  </si>
  <si>
    <t>% S/ TOT</t>
  </si>
  <si>
    <t>VALOR R$</t>
  </si>
  <si>
    <t>DISCRIMINAÇÃO</t>
  </si>
  <si>
    <t>ITEM</t>
  </si>
  <si>
    <t>Arroio do Padre, 29 de janeiro de 2016.</t>
  </si>
  <si>
    <t>OBJETO: REFORMA DO TELHADO CÂMARA DE VEREADORES DE ARROIO DO PADRE</t>
  </si>
  <si>
    <t>CÂMARA MUNICIPAL DE ARROIO DO PADRE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</si>
</sst>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1" fillId="0" borderId="0" xfId="2" applyNumberFormat="1" applyFont="1" applyBorder="1"/>
    <xf numFmtId="49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/>
    <xf numFmtId="165" fontId="0" fillId="0" borderId="2" xfId="0" applyNumberFormat="1" applyBorder="1"/>
    <xf numFmtId="164" fontId="1" fillId="0" borderId="2" xfId="2" applyNumberFormat="1" applyFont="1" applyBorder="1"/>
    <xf numFmtId="4" fontId="0" fillId="0" borderId="2" xfId="0" applyNumberFormat="1" applyBorder="1"/>
    <xf numFmtId="2" fontId="0" fillId="0" borderId="2" xfId="0" applyNumberFormat="1" applyBorder="1"/>
    <xf numFmtId="0" fontId="0" fillId="0" borderId="2" xfId="0" applyBorder="1"/>
    <xf numFmtId="49" fontId="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/>
    <xf numFmtId="0" fontId="0" fillId="0" borderId="5" xfId="0" applyBorder="1"/>
    <xf numFmtId="164" fontId="1" fillId="0" borderId="5" xfId="2" applyNumberFormat="1" applyFont="1" applyBorder="1"/>
    <xf numFmtId="4" fontId="0" fillId="0" borderId="5" xfId="0" applyNumberFormat="1" applyBorder="1"/>
    <xf numFmtId="2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65" fontId="1" fillId="0" borderId="5" xfId="1" applyNumberFormat="1" applyFont="1" applyBorder="1"/>
    <xf numFmtId="0" fontId="3" fillId="0" borderId="5" xfId="0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43" fontId="1" fillId="0" borderId="5" xfId="1" applyNumberFormat="1" applyFont="1" applyBorder="1"/>
    <xf numFmtId="164" fontId="4" fillId="0" borderId="5" xfId="2" applyNumberFormat="1" applyFont="1" applyFill="1" applyBorder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&#231;amento%20em%20branco%20-%20Planilha%20Or&#231;ament&#225;ria,%20Cronograma%20F&#237;sico-Financeiro%20e%20BD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 FISICO - FINANCEIR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4" workbookViewId="0">
      <selection activeCell="S15" sqref="S15"/>
    </sheetView>
  </sheetViews>
  <sheetFormatPr defaultRowHeight="15"/>
  <sheetData>
    <row r="1" spans="1:14">
      <c r="A1" s="39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7"/>
    </row>
    <row r="2" spans="1:14">
      <c r="A2" s="3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4"/>
    </row>
    <row r="3" spans="1:14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4"/>
    </row>
    <row r="4" spans="1:14">
      <c r="A4" s="36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4"/>
    </row>
    <row r="5" spans="1:14">
      <c r="A5" s="36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</row>
    <row r="6" spans="1:14">
      <c r="A6" s="36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4"/>
    </row>
    <row r="7" spans="1:14">
      <c r="A7" s="36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4"/>
    </row>
    <row r="8" spans="1:14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4"/>
    </row>
    <row r="9" spans="1:14">
      <c r="A9" s="19" t="s">
        <v>39</v>
      </c>
      <c r="B9" s="33" t="s">
        <v>38</v>
      </c>
      <c r="C9" s="32"/>
      <c r="D9" s="32"/>
      <c r="E9" s="32"/>
      <c r="F9" s="32"/>
      <c r="G9" s="31"/>
      <c r="H9" s="16" t="s">
        <v>37</v>
      </c>
      <c r="I9" s="15" t="s">
        <v>36</v>
      </c>
      <c r="J9" s="15" t="s">
        <v>35</v>
      </c>
      <c r="K9" s="15" t="s">
        <v>34</v>
      </c>
      <c r="L9" s="15" t="s">
        <v>33</v>
      </c>
      <c r="M9" s="15" t="s">
        <v>32</v>
      </c>
      <c r="N9" s="13" t="s">
        <v>31</v>
      </c>
    </row>
    <row r="10" spans="1:14">
      <c r="A10" s="19" t="s">
        <v>30</v>
      </c>
      <c r="B10" s="30" t="s">
        <v>29</v>
      </c>
      <c r="C10" s="29"/>
      <c r="D10" s="29"/>
      <c r="E10" s="29"/>
      <c r="F10" s="29"/>
      <c r="G10" s="29"/>
      <c r="H10" s="16">
        <f>'[1]PLANILHA ORÇAMENTÁRIA'!O7</f>
        <v>0</v>
      </c>
      <c r="I10" s="21"/>
      <c r="J10" s="16">
        <f>H10</f>
        <v>0</v>
      </c>
      <c r="K10" s="16"/>
      <c r="L10" s="16"/>
      <c r="M10" s="16">
        <f>J10</f>
        <v>0</v>
      </c>
      <c r="N10" s="28">
        <v>28.5</v>
      </c>
    </row>
    <row r="11" spans="1:14">
      <c r="A11" s="19" t="s">
        <v>28</v>
      </c>
      <c r="B11" s="30" t="s">
        <v>27</v>
      </c>
      <c r="C11" s="29"/>
      <c r="D11" s="29"/>
      <c r="E11" s="29"/>
      <c r="F11" s="29"/>
      <c r="G11" s="29"/>
      <c r="H11" s="16">
        <f>'[1]PLANILHA ORÇAMENTÁRIA'!O8</f>
        <v>0</v>
      </c>
      <c r="I11" s="24"/>
      <c r="J11" s="16">
        <f>H11</f>
        <v>0</v>
      </c>
      <c r="K11" s="16"/>
      <c r="L11" s="16"/>
      <c r="M11" s="16">
        <f>J11</f>
        <v>0</v>
      </c>
      <c r="N11" s="28">
        <v>28.5</v>
      </c>
    </row>
    <row r="12" spans="1:14">
      <c r="A12" s="23" t="s">
        <v>26</v>
      </c>
      <c r="B12" s="22" t="s">
        <v>25</v>
      </c>
      <c r="C12" s="22"/>
      <c r="D12" s="22"/>
      <c r="E12" s="22"/>
      <c r="F12" s="22"/>
      <c r="G12" s="22"/>
      <c r="H12" s="16">
        <f>'[1]PLANILHA ORÇAMENTÁRIA'!O9</f>
        <v>0</v>
      </c>
      <c r="I12" s="21"/>
      <c r="J12" s="16">
        <f>H12</f>
        <v>0</v>
      </c>
      <c r="K12" s="16"/>
      <c r="L12" s="16"/>
      <c r="M12" s="16">
        <f>J12</f>
        <v>0</v>
      </c>
      <c r="N12" s="20">
        <v>28.5</v>
      </c>
    </row>
    <row r="13" spans="1:14">
      <c r="A13" s="23" t="s">
        <v>24</v>
      </c>
      <c r="B13" s="22" t="s">
        <v>23</v>
      </c>
      <c r="C13" s="22"/>
      <c r="D13" s="22"/>
      <c r="E13" s="22"/>
      <c r="F13" s="22"/>
      <c r="G13" s="22"/>
      <c r="H13" s="16">
        <f>'[1]PLANILHA ORÇAMENTÁRIA'!O10</f>
        <v>0</v>
      </c>
      <c r="I13" s="24"/>
      <c r="J13" s="16">
        <f>H13</f>
        <v>0</v>
      </c>
      <c r="K13" s="16"/>
      <c r="L13" s="16"/>
      <c r="M13" s="16">
        <f>J13</f>
        <v>0</v>
      </c>
      <c r="N13" s="20">
        <v>28.5</v>
      </c>
    </row>
    <row r="14" spans="1:14">
      <c r="A14" s="23" t="s">
        <v>22</v>
      </c>
      <c r="B14" s="22" t="s">
        <v>21</v>
      </c>
      <c r="C14" s="22"/>
      <c r="D14" s="22"/>
      <c r="E14" s="22"/>
      <c r="F14" s="22"/>
      <c r="G14" s="22"/>
      <c r="H14" s="16">
        <f>'[1]PLANILHA ORÇAMENTÁRIA'!O11</f>
        <v>0</v>
      </c>
      <c r="I14" s="21"/>
      <c r="J14" s="16">
        <f>H14</f>
        <v>0</v>
      </c>
      <c r="K14" s="16"/>
      <c r="L14" s="16"/>
      <c r="M14" s="16">
        <f>J14</f>
        <v>0</v>
      </c>
      <c r="N14" s="20">
        <v>28.5</v>
      </c>
    </row>
    <row r="15" spans="1:14">
      <c r="A15" s="23" t="s">
        <v>20</v>
      </c>
      <c r="B15" s="22" t="s">
        <v>19</v>
      </c>
      <c r="C15" s="22"/>
      <c r="D15" s="22"/>
      <c r="E15" s="22"/>
      <c r="F15" s="22"/>
      <c r="G15" s="22"/>
      <c r="H15" s="16">
        <f>'[1]PLANILHA ORÇAMENTÁRIA'!O12</f>
        <v>0</v>
      </c>
      <c r="I15" s="24"/>
      <c r="J15" s="16">
        <f>H15*0.15</f>
        <v>0</v>
      </c>
      <c r="K15" s="16">
        <f>H15*0.7</f>
        <v>0</v>
      </c>
      <c r="L15" s="16">
        <f>H15*0.15</f>
        <v>0</v>
      </c>
      <c r="M15" s="16">
        <f>SUM(J15:L15)</f>
        <v>0</v>
      </c>
      <c r="N15" s="20">
        <v>28.5</v>
      </c>
    </row>
    <row r="16" spans="1:14">
      <c r="A16" s="23" t="s">
        <v>18</v>
      </c>
      <c r="B16" s="22" t="s">
        <v>17</v>
      </c>
      <c r="C16" s="22"/>
      <c r="D16" s="22"/>
      <c r="E16" s="22"/>
      <c r="F16" s="22"/>
      <c r="G16" s="22"/>
      <c r="H16" s="16">
        <f>'[1]PLANILHA ORÇAMENTÁRIA'!O13</f>
        <v>0</v>
      </c>
      <c r="I16" s="21"/>
      <c r="J16" s="16"/>
      <c r="K16" s="16"/>
      <c r="L16" s="16">
        <f>H16</f>
        <v>0</v>
      </c>
      <c r="M16" s="16">
        <f>L16</f>
        <v>0</v>
      </c>
      <c r="N16" s="20">
        <v>28.5</v>
      </c>
    </row>
    <row r="17" spans="1:14">
      <c r="A17" s="27" t="s">
        <v>16</v>
      </c>
      <c r="B17" s="22" t="s">
        <v>15</v>
      </c>
      <c r="C17" s="22"/>
      <c r="D17" s="22"/>
      <c r="E17" s="22"/>
      <c r="F17" s="22"/>
      <c r="G17" s="26"/>
      <c r="H17" s="25">
        <f>'[1]PLANILHA ORÇAMENTÁRIA'!O14</f>
        <v>0</v>
      </c>
      <c r="I17" s="21"/>
      <c r="J17" s="16"/>
      <c r="K17" s="16"/>
      <c r="L17" s="16">
        <f>H17</f>
        <v>0</v>
      </c>
      <c r="M17" s="16">
        <f>L17</f>
        <v>0</v>
      </c>
      <c r="N17" s="20">
        <f>N16</f>
        <v>28.5</v>
      </c>
    </row>
    <row r="18" spans="1:14">
      <c r="A18" s="23" t="s">
        <v>14</v>
      </c>
      <c r="B18" s="22" t="s">
        <v>13</v>
      </c>
      <c r="C18" s="22"/>
      <c r="D18" s="22"/>
      <c r="E18" s="22"/>
      <c r="F18" s="22"/>
      <c r="G18" s="22"/>
      <c r="H18" s="16">
        <f>'[1]PLANILHA ORÇAMENTÁRIA'!O15</f>
        <v>0</v>
      </c>
      <c r="I18" s="24"/>
      <c r="J18" s="16"/>
      <c r="K18" s="16"/>
      <c r="L18" s="16">
        <f>H18</f>
        <v>0</v>
      </c>
      <c r="M18" s="16">
        <f>L18</f>
        <v>0</v>
      </c>
      <c r="N18" s="20">
        <v>28.5</v>
      </c>
    </row>
    <row r="19" spans="1:14">
      <c r="A19" s="27" t="s">
        <v>12</v>
      </c>
      <c r="B19" s="22" t="s">
        <v>11</v>
      </c>
      <c r="C19" s="22"/>
      <c r="D19" s="22"/>
      <c r="E19" s="22"/>
      <c r="F19" s="22"/>
      <c r="G19" s="26"/>
      <c r="H19" s="25">
        <f>'[1]PLANILHA ORÇAMENTÁRIA'!O16</f>
        <v>0</v>
      </c>
      <c r="I19" s="21"/>
      <c r="J19" s="15"/>
      <c r="K19" s="15"/>
      <c r="L19" s="14">
        <f>H19</f>
        <v>0</v>
      </c>
      <c r="M19" s="14">
        <f>L19</f>
        <v>0</v>
      </c>
      <c r="N19" s="20">
        <f>N20</f>
        <v>28.5</v>
      </c>
    </row>
    <row r="20" spans="1:14">
      <c r="A20" s="23" t="s">
        <v>10</v>
      </c>
      <c r="B20" s="22" t="s">
        <v>9</v>
      </c>
      <c r="C20" s="22"/>
      <c r="D20" s="22"/>
      <c r="E20" s="22"/>
      <c r="F20" s="22"/>
      <c r="G20" s="22"/>
      <c r="H20" s="16">
        <f>'[1]PLANILHA ORÇAMENTÁRIA'!O17</f>
        <v>0</v>
      </c>
      <c r="I20" s="21"/>
      <c r="J20" s="16">
        <f>H20</f>
        <v>0</v>
      </c>
      <c r="K20" s="16"/>
      <c r="L20" s="16"/>
      <c r="M20" s="16">
        <f>J20</f>
        <v>0</v>
      </c>
      <c r="N20" s="20">
        <v>28.5</v>
      </c>
    </row>
    <row r="21" spans="1:14">
      <c r="A21" s="23" t="s">
        <v>8</v>
      </c>
      <c r="B21" s="22" t="s">
        <v>7</v>
      </c>
      <c r="C21" s="22"/>
      <c r="D21" s="22"/>
      <c r="E21" s="22"/>
      <c r="F21" s="22"/>
      <c r="G21" s="22"/>
      <c r="H21" s="16">
        <f>'[1]PLANILHA ORÇAMENTÁRIA'!O18</f>
        <v>0</v>
      </c>
      <c r="I21" s="24"/>
      <c r="J21" s="16"/>
      <c r="K21" s="16"/>
      <c r="L21" s="16">
        <f>H21</f>
        <v>0</v>
      </c>
      <c r="M21" s="16">
        <f>L21</f>
        <v>0</v>
      </c>
      <c r="N21" s="20">
        <v>28.5</v>
      </c>
    </row>
    <row r="22" spans="1:14">
      <c r="A22" s="23" t="s">
        <v>6</v>
      </c>
      <c r="B22" s="22" t="s">
        <v>5</v>
      </c>
      <c r="C22" s="22"/>
      <c r="D22" s="22"/>
      <c r="E22" s="22"/>
      <c r="F22" s="22"/>
      <c r="G22" s="22"/>
      <c r="H22" s="16">
        <f>'[1]PLANILHA ORÇAMENTÁRIA'!O19</f>
        <v>0</v>
      </c>
      <c r="I22" s="21"/>
      <c r="J22" s="16"/>
      <c r="K22" s="16"/>
      <c r="L22" s="16">
        <f>H22</f>
        <v>0</v>
      </c>
      <c r="M22" s="16">
        <f>L22</f>
        <v>0</v>
      </c>
      <c r="N22" s="20">
        <v>28.5</v>
      </c>
    </row>
    <row r="23" spans="1:14">
      <c r="A23" s="23" t="s">
        <v>4</v>
      </c>
      <c r="B23" s="22" t="s">
        <v>3</v>
      </c>
      <c r="C23" s="22"/>
      <c r="D23" s="22"/>
      <c r="E23" s="22"/>
      <c r="F23" s="22"/>
      <c r="G23" s="22"/>
      <c r="H23" s="16">
        <f>'[1]PLANILHA ORÇAMENTÁRIA'!O20</f>
        <v>0</v>
      </c>
      <c r="I23" s="24"/>
      <c r="J23" s="16"/>
      <c r="K23" s="16"/>
      <c r="L23" s="16">
        <f>H23</f>
        <v>0</v>
      </c>
      <c r="M23" s="16">
        <f>L23</f>
        <v>0</v>
      </c>
      <c r="N23" s="20">
        <f>N22</f>
        <v>28.5</v>
      </c>
    </row>
    <row r="24" spans="1:14">
      <c r="A24" s="23" t="s">
        <v>2</v>
      </c>
      <c r="B24" s="22" t="s">
        <v>1</v>
      </c>
      <c r="C24" s="22"/>
      <c r="D24" s="22"/>
      <c r="E24" s="22"/>
      <c r="F24" s="22"/>
      <c r="G24" s="22"/>
      <c r="H24" s="16">
        <f>'[1]PLANILHA ORÇAMENTÁRIA'!O21</f>
        <v>0</v>
      </c>
      <c r="I24" s="21"/>
      <c r="J24" s="16"/>
      <c r="K24" s="16"/>
      <c r="L24" s="16">
        <f>H24</f>
        <v>0</v>
      </c>
      <c r="M24" s="16">
        <f>L24</f>
        <v>0</v>
      </c>
      <c r="N24" s="20">
        <f>N23</f>
        <v>28.5</v>
      </c>
    </row>
    <row r="25" spans="1:14">
      <c r="A25" s="19"/>
      <c r="B25" s="15"/>
      <c r="C25" s="15"/>
      <c r="D25" s="17"/>
      <c r="E25" s="18"/>
      <c r="F25" s="15"/>
      <c r="G25" s="17"/>
      <c r="H25" s="16"/>
      <c r="I25" s="15"/>
      <c r="J25" s="15"/>
      <c r="K25" s="15"/>
      <c r="L25" s="15"/>
      <c r="M25" s="14">
        <f>SUM(M10:M24)</f>
        <v>0</v>
      </c>
      <c r="N25" s="13"/>
    </row>
    <row r="26" spans="1:14" ht="15.75" thickBot="1">
      <c r="A26" s="12" t="s">
        <v>0</v>
      </c>
      <c r="B26" s="11"/>
      <c r="C26" s="11"/>
      <c r="D26" s="9"/>
      <c r="E26" s="10"/>
      <c r="F26" s="9"/>
      <c r="G26" s="9"/>
      <c r="H26" s="8">
        <f>SUM(H10:H25)</f>
        <v>0</v>
      </c>
      <c r="I26" s="7"/>
      <c r="J26" s="6">
        <f>SUM(J10:J24)</f>
        <v>0</v>
      </c>
      <c r="K26" s="6">
        <f>SUM(K10:K24)</f>
        <v>0</v>
      </c>
      <c r="L26" s="6">
        <f>SUM(L10:L24)</f>
        <v>0</v>
      </c>
      <c r="M26" s="6">
        <f>SUM(J26:L26)</f>
        <v>0</v>
      </c>
      <c r="N26" s="5"/>
    </row>
    <row r="27" spans="1:14">
      <c r="A27" s="4"/>
      <c r="B27" s="2"/>
      <c r="C27" s="2"/>
      <c r="D27" s="2"/>
      <c r="E27" s="2"/>
      <c r="F27" s="2"/>
      <c r="G27" s="2"/>
      <c r="H27" s="3"/>
      <c r="N27" s="1"/>
    </row>
    <row r="28" spans="1:14">
      <c r="A28" s="4"/>
      <c r="B28" s="2"/>
      <c r="C28" s="2"/>
      <c r="D28" s="2"/>
      <c r="E28" s="2"/>
      <c r="F28" s="2"/>
      <c r="G28" s="2"/>
      <c r="H28" s="3"/>
      <c r="I28" s="2"/>
      <c r="N28" s="1"/>
    </row>
  </sheetData>
  <mergeCells count="24">
    <mergeCell ref="A1:N1"/>
    <mergeCell ref="A2:N2"/>
    <mergeCell ref="A3:N3"/>
    <mergeCell ref="A8:N8"/>
    <mergeCell ref="A7:N7"/>
    <mergeCell ref="A6:N6"/>
    <mergeCell ref="A5:N5"/>
    <mergeCell ref="A4:N4"/>
    <mergeCell ref="B22:G22"/>
    <mergeCell ref="B23:G23"/>
    <mergeCell ref="B24:G24"/>
    <mergeCell ref="B9:G9"/>
    <mergeCell ref="B16:G16"/>
    <mergeCell ref="B18:G18"/>
    <mergeCell ref="B20:G20"/>
    <mergeCell ref="B21:G21"/>
    <mergeCell ref="B10:G10"/>
    <mergeCell ref="B11:G11"/>
    <mergeCell ref="B12:G12"/>
    <mergeCell ref="B13:G13"/>
    <mergeCell ref="B17:F17"/>
    <mergeCell ref="B19:F19"/>
    <mergeCell ref="B14:G14"/>
    <mergeCell ref="B15:G1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CRONOGRAMA FISICO - FINANCEIRO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Camara</cp:lastModifiedBy>
  <dcterms:created xsi:type="dcterms:W3CDTF">2016-02-19T10:27:11Z</dcterms:created>
  <dcterms:modified xsi:type="dcterms:W3CDTF">2016-02-19T10:29:41Z</dcterms:modified>
</cp:coreProperties>
</file>